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<sst xmlns="http://schemas.openxmlformats.org/spreadsheetml/2006/main" count="394" uniqueCount="393">
  <si>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</si>
  <si>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</si>
  <si>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</si>
  <si>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</si>
  <si>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</si>
  <si>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</si>
  <si>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</si>
  <si>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</si>
  <si>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</si>
  <si>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</si>
  <si>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</si>
  <si>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</si>
  <si>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</si>
  <si>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</si>
  <si>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</si>
  <si>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</si>
  <si>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</si>
  <si>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</si>
  <si>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</si>
  <si>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</si>
  <si>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</si>
  <si>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</si>
  <si>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</si>
  <si>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</si>
  <si>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</si>
  <si>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</si>
  <si>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</si>
  <si>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</si>
  <si>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</si>
  <si>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</si>
  <si>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</si>
  <si>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</si>
  <si>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</si>
  <si>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</si>
  <si>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</si>
  <si>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</si>
  <si>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</si>
  <si>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</si>
  <si>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</si>
  <si>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</si>
  <si>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</si>
  <si>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</si>
  <si>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</si>
  <si>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</si>
  <si>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</si>
  <si>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</si>
  <si>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</si>
  <si>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</si>
  <si>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</si>
  <si>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</si>
  <si>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</si>
  <si>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</si>
  <si>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</si>
  <si>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</si>
  <si>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</si>
  <si>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</si>
  <si>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</si>
  <si>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</si>
  <si>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</si>
  <si>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</si>
  <si>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</si>
  <si>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</si>
  <si>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</si>
  <si>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</si>
  <si>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</si>
  <si>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</si>
  <si>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</si>
  <si>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</si>
  <si>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</si>
  <si>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</si>
  <si>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</si>
  <si>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</si>
  <si>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</si>
  <si>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</si>
  <si>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</si>
  <si>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</si>
  <si>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</si>
  <si>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</si>
  <si>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</si>
  <si>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</si>
  <si>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</si>
  <si>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</si>
  <si>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</si>
  <si>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</si>
  <si>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</si>
  <si>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</si>
  <si>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</si>
  <si>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</si>
  <si>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</si>
  <si>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</si>
  <si>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</si>
  <si>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</si>
  <si>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</si>
  <si>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</si>
  <si>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</si>
  <si>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</si>
  <si>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</si>
  <si>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</si>
  <si>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</si>
  <si>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</si>
  <si>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</si>
  <si>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</si>
  <si>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</si>
  <si>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</si>
  <si>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</si>
  <si>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</si>
  <si>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</si>
  <si>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</si>
  <si>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</si>
  <si>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</si>
  <si>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</si>
  <si>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</si>
  <si>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</si>
  <si>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</si>
  <si>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</si>
  <si>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</si>
  <si>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</si>
  <si>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</si>
  <si>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</si>
  <si>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</si>
  <si>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</si>
  <si>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</si>
  <si>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</si>
  <si>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</si>
  <si>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</si>
  <si>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</si>
  <si>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</si>
  <si>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</si>
  <si>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</si>
  <si>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</si>
  <si>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</si>
  <si>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</si>
  <si>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</si>
  <si>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</si>
  <si>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</si>
  <si>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</si>
  <si>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</si>
  <si>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</si>
  <si>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</si>
  <si>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</si>
  <si>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</si>
  <si>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</si>
  <si>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</si>
  <si>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</si>
  <si>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</si>
  <si>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</si>
  <si>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</si>
  <si>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</si>
  <si>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</si>
  <si>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</si>
  <si>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</si>
  <si>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</si>
  <si>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</si>
  <si>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</si>
  <si>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</si>
  <si>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</si>
  <si>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</si>
  <si>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</si>
  <si>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</si>
  <si>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</si>
  <si>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</si>
  <si>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</si>
  <si>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</si>
  <si>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</si>
  <si>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</si>
  <si>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</si>
  <si>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</si>
  <si>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</si>
  <si>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</si>
  <si>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</si>
  <si>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</si>
  <si>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</si>
  <si>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</si>
  <si>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</si>
  <si>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</si>
  <si>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</si>
  <si>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</si>
  <si>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</si>
  <si>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</si>
  <si>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</si>
  <si>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</si>
  <si>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</si>
  <si>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</si>
  <si>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</si>
  <si>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</si>
  <si>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</si>
  <si>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</si>
  <si>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</si>
  <si>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</si>
  <si>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</si>
  <si>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</si>
  <si>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</si>
  <si>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</si>
  <si>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</si>
  <si>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</si>
  <si>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</si>
  <si>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</si>
  <si>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</si>
  <si>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</si>
  <si>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</si>
  <si>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</si>
  <si>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</si>
  <si>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</si>
  <si>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</si>
  <si>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</si>
  <si>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</si>
  <si>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</si>
  <si>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</si>
  <si>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</si>
  <si>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</si>
  <si>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</si>
  <si>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</si>
  <si>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</si>
  <si>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</si>
  <si>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</si>
  <si>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</si>
  <si>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</si>
  <si>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</si>
  <si>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</si>
  <si>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</si>
  <si>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</si>
  <si>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</si>
  <si>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</si>
  <si>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</si>
  <si>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</si>
  <si>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</si>
  <si>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</si>
  <si>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</si>
  <si>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</si>
  <si>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</si>
  <si>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</si>
  <si>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</si>
  <si>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</si>
  <si>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</si>
  <si>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</si>
  <si>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</si>
  <si>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</si>
  <si>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</si>
  <si>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</si>
  <si>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</si>
  <si>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</si>
  <si>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</si>
  <si>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</si>
  <si>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</si>
  <si>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</si>
  <si>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</si>
  <si>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</si>
  <si>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</si>
  <si>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</si>
  <si>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</si>
  <si>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</si>
  <si>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</si>
  <si>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</si>
  <si>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</si>
  <si>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</si>
  <si>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</si>
  <si>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</si>
  <si>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</si>
  <si>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</si>
  <si>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</si>
  <si>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</si>
  <si>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</si>
  <si>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</si>
  <si>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</si>
  <si>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</si>
  <si>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</si>
  <si>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</si>
  <si>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</si>
  <si>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</si>
  <si>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</si>
  <si>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</si>
  <si>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</si>
  <si>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</si>
  <si>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</si>
  <si>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</si>
  <si>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</si>
  <si>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</si>
  <si>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</si>
  <si>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</si>
  <si>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</si>
  <si>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</si>
  <si>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</si>
  <si>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</si>
  <si>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</si>
  <si>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</si>
  <si>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</si>
  <si>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</si>
  <si>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</si>
  <si>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</si>
  <si>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</si>
  <si>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</si>
  <si>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</si>
  <si>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</si>
  <si>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</si>
  <si>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</si>
  <si>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</si>
  <si>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</si>
  <si>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</si>
  <si>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</si>
  <si>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</si>
  <si>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</si>
  <si>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</si>
  <si>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</si>
  <si>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</si>
  <si>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</si>
  <si>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</si>
  <si>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</si>
  <si>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</si>
  <si>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</si>
  <si>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</si>
  <si>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</si>
  <si>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</si>
  <si>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</si>
  <si>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</si>
  <si>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</si>
  <si>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</si>
  <si>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</si>
  <si>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</si>
  <si>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</si>
  <si>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</si>
  <si>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</si>
  <si>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</si>
  <si>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</si>
  <si>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</si>
  <si>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</si>
  <si>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</si>
  <si>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</si>
  <si>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</si>
  <si>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</si>
  <si>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</si>
  <si>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</si>
  <si>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</si>
  <si>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</si>
  <si>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</si>
  <si>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</si>
  <si>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</si>
  <si>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</si>
  <si>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</si>
  <si>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</si>
  <si>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</si>
  <si>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</si>
  <si>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</si>
  <si>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</si>
  <si>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</si>
  <si>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</si>
  <si>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</si>
  <si>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</si>
  <si>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</si>
  <si>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</si>
  <si>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</si>
  <si>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</si>
  <si>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</si>
  <si>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</si>
  <si>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</si>
  <si>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</si>
  <si>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</si>
  <si>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</si>
  <si>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</si>
  <si>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</si>
  <si>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</si>
  <si>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</si>
  <si>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</si>
  <si>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</si>
  <si>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</si>
  <si>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</si>
  <si>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</si>
  <si>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</si>
  <si>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</si>
  <si>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</si>
  <si>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</si>
  <si>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</si>
  <si>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</si>
  <si>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</si>
  <si>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</si>
  <si>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</si>
  <si>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</si>
  <si>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</si>
  <si>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</si>
  <si>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</si>
  <si>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</si>
  <si>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</si>
  <si>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</si>
  <si>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</si>
  <si>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</si>
  <si>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</si>
  <si>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</si>
  <si>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</si>
  <si>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MAYO DE 2020</t>
  </si>
  <si>
    <t>PROF. REYES MANCILLA ACEVES</t>
  </si>
  <si>
    <t>L.I. CESAR ZEPEDA CARRANZA</t>
  </si>
  <si>
    <t>PRESIDENTE MUNICIPAL</t>
  </si>
  <si>
    <t>ENCARGADO DE LA HACIENDA MPAL</t>
  </si>
  <si>
    <t>ASEJ2020-05-28-07-2020-1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</si>
</sst>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T109" sqref="T109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5659019.0499999998</v>
      </c>
      <c r="AG8" s="16">
        <f>SUM(AG9:AG15)</f>
        <v>5462618.2400000002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2489611.3800000004</v>
      </c>
      <c r="BN8" s="16">
        <f>SUM(BN9:BN17)</f>
        <v>2379449.9900000002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56463.64</v>
      </c>
      <c r="AG9" s="18">
        <v>36147.760000000002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4884483.7</v>
      </c>
      <c r="AG10" s="18">
        <v>4749501.17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718071.71</v>
      </c>
      <c r="AG15" s="18">
        <v>676969.31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2101401.16</v>
      </c>
      <c r="BN15" s="18">
        <v>1991239.77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1055505.3899999999</v>
      </c>
      <c r="AG16" s="16">
        <f>SUM(AG17:AG23)</f>
        <v>947073.38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388119.45</v>
      </c>
      <c r="BN17" s="18">
        <v>388119.45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567487.05000000005</v>
      </c>
      <c r="BN22" s="16">
        <f>SUM(BN23:BN25)</f>
        <v>700846.83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1055505.3899999999</v>
      </c>
      <c r="AG23" s="18">
        <v>947073.38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567487.05000000005</v>
      </c>
      <c r="BN23" s="18">
        <v>700846.83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6714524.4399999995</v>
      </c>
      <c r="AG46" s="22">
        <f>AG8+AG16+AG24+AG30+AG36+AG38+AG41</f>
        <v>6409691.6200000001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3057098.4300000006</v>
      </c>
      <c r="BN48" s="22">
        <f>BN8+BN18+BN22+BN26+BN29+BN33+BN40+BN44</f>
        <v>3080296.8200000003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27564116.759999998</v>
      </c>
      <c r="AG59" s="16">
        <f>SUM(AG60:AG66)</f>
        <v>27564116.759999998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27452492.559999999</v>
      </c>
      <c r="AG63" s="18">
        <v>27452492.559999999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111624.2</v>
      </c>
      <c r="AG64" s="18">
        <v>111624.2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456386.17</v>
      </c>
      <c r="AG67" s="16">
        <f>SUM(AG68:AG75)</f>
        <v>444432.37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264099.05</v>
      </c>
      <c r="AG68" s="18">
        <v>252145.25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8198.01</v>
      </c>
      <c r="AG69" s="18">
        <v>8198.01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184089.11</v>
      </c>
      <c r="AG73" s="18">
        <v>184089.11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34699.980000000003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13110743.449999999</v>
      </c>
      <c r="BN80" s="26">
        <f>BN48+BN79</f>
        <v>13133941.84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21658983.900000002</v>
      </c>
      <c r="BN86" s="16">
        <f>BN87+BN88+BN89+BN94+BN98</f>
        <v>21318998.890000001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339985.01</v>
      </c>
      <c r="BN87" s="18">
        <v>1861640.25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21318998.890000001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21658983.900000002</v>
      </c>
      <c r="BN104" s="33">
        <f>BN82+BN86+BN101</f>
        <v>21318998.890000001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28055202.91</v>
      </c>
      <c r="AG105" s="62">
        <f>AG48+AG53+AG59+AG67+AG76+AG82+AG88+AG95+AG101</f>
        <v>28043249.109999999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34769727.350000001</v>
      </c>
      <c r="AG106" s="36">
        <f>AG46+AG105</f>
        <v>34452940.729999997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34769727.350000001</v>
      </c>
      <c r="BN106" s="38">
        <f>BN80+BN104</f>
        <v>34452940.730000004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2020-07-28T17:49:10Z</cp:lastPrinted>
  <dcterms:created xsi:type="dcterms:W3CDTF">2020-01-21T01:24:36Z</dcterms:created>
  <dcterms:modified xsi:type="dcterms:W3CDTF">2020-07-28T17:49:26Z</dcterms:modified>
</cp:coreProperties>
</file>